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ily\Desktop\"/>
    </mc:Choice>
  </mc:AlternateContent>
  <bookViews>
    <workbookView xWindow="0" yWindow="0" windowWidth="10170" windowHeight="2760"/>
  </bookViews>
  <sheets>
    <sheet name="Invoice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3" l="1"/>
  <c r="G9" i="3"/>
  <c r="G12" i="3"/>
  <c r="H12" i="3" s="1"/>
  <c r="E10" i="3"/>
  <c r="E7" i="3"/>
  <c r="H7" i="3" s="1"/>
  <c r="E8" i="3"/>
  <c r="G8" i="3" s="1"/>
  <c r="E9" i="3"/>
  <c r="H9" i="3" s="1"/>
  <c r="E11" i="3"/>
  <c r="E12" i="3"/>
  <c r="E13" i="3"/>
  <c r="E14" i="3"/>
  <c r="G14" i="3" s="1"/>
  <c r="E15" i="3"/>
  <c r="G15" i="3" s="1"/>
  <c r="H15" i="3" s="1"/>
  <c r="E16" i="3"/>
  <c r="E17" i="3"/>
  <c r="E6" i="3"/>
  <c r="H6" i="3" l="1"/>
  <c r="H8" i="3"/>
  <c r="G6" i="3"/>
  <c r="G17" i="3"/>
  <c r="H17" i="3" s="1"/>
  <c r="G16" i="3"/>
  <c r="H16" i="3" s="1"/>
  <c r="G13" i="3"/>
  <c r="H13" i="3" s="1"/>
  <c r="H14" i="3"/>
  <c r="G11" i="3"/>
  <c r="H11" i="3" s="1"/>
  <c r="G10" i="3"/>
  <c r="H10" i="3" s="1"/>
  <c r="H18" i="3" l="1"/>
  <c r="H19" i="3" s="1"/>
  <c r="H20" i="3" s="1"/>
</calcChain>
</file>

<file path=xl/sharedStrings.xml><?xml version="1.0" encoding="utf-8"?>
<sst xmlns="http://schemas.openxmlformats.org/spreadsheetml/2006/main" count="46" uniqueCount="46">
  <si>
    <t>Item Name</t>
  </si>
  <si>
    <t>Rate</t>
  </si>
  <si>
    <t>Amount</t>
  </si>
  <si>
    <t>Total</t>
  </si>
  <si>
    <t>Mouse</t>
  </si>
  <si>
    <t>Harddisk</t>
  </si>
  <si>
    <t>Matherboard</t>
  </si>
  <si>
    <t>Head Phone</t>
  </si>
  <si>
    <t>Discount</t>
  </si>
  <si>
    <t>P-Code</t>
  </si>
  <si>
    <t>Qty</t>
  </si>
  <si>
    <t>Discount Amount</t>
  </si>
  <si>
    <t>Net Amount</t>
  </si>
  <si>
    <r>
      <rPr>
        <b/>
        <sz val="24"/>
        <color theme="1"/>
        <rFont val="Calibri"/>
        <family val="2"/>
        <scheme val="minor"/>
      </rPr>
      <t>UPCISS COMPUTER ENTERPRISES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Address-</t>
    </r>
    <r>
      <rPr>
        <sz val="11"/>
        <color theme="1"/>
        <rFont val="Calibri"/>
        <family val="2"/>
        <scheme val="minor"/>
      </rPr>
      <t xml:space="preserve"> Shiv Nagar, Lakhimpur Kheri  262701
</t>
    </r>
    <r>
      <rPr>
        <b/>
        <sz val="11"/>
        <color theme="1"/>
        <rFont val="Calibri"/>
        <family val="2"/>
        <scheme val="minor"/>
      </rPr>
      <t xml:space="preserve">Mobile no. </t>
    </r>
    <r>
      <rPr>
        <sz val="11"/>
        <color theme="1"/>
        <rFont val="Calibri"/>
        <family val="2"/>
        <scheme val="minor"/>
      </rPr>
      <t xml:space="preserve">6392856545, 9856236523
</t>
    </r>
    <r>
      <rPr>
        <b/>
        <sz val="11"/>
        <color theme="1"/>
        <rFont val="Calibri"/>
        <family val="2"/>
        <scheme val="minor"/>
      </rPr>
      <t>Email Address</t>
    </r>
    <r>
      <rPr>
        <sz val="11"/>
        <color theme="1"/>
        <rFont val="Calibri"/>
        <family val="2"/>
        <scheme val="minor"/>
      </rPr>
      <t>- upcissprimecomputer@gmail.com</t>
    </r>
  </si>
  <si>
    <t>Invoice</t>
  </si>
  <si>
    <t>Costmer Name</t>
  </si>
  <si>
    <t>Rahul Kumar Verma</t>
  </si>
  <si>
    <t>Mobile No.</t>
  </si>
  <si>
    <t>Date</t>
  </si>
  <si>
    <t>Invoice No</t>
  </si>
  <si>
    <t>P001</t>
  </si>
  <si>
    <t>P002</t>
  </si>
  <si>
    <t>P003</t>
  </si>
  <si>
    <t>P004</t>
  </si>
  <si>
    <t>P005</t>
  </si>
  <si>
    <t>P006</t>
  </si>
  <si>
    <t>P007</t>
  </si>
  <si>
    <t>P008</t>
  </si>
  <si>
    <t>P009</t>
  </si>
  <si>
    <t>P010</t>
  </si>
  <si>
    <t>P011</t>
  </si>
  <si>
    <t>P012</t>
  </si>
  <si>
    <t>keyboard</t>
  </si>
  <si>
    <t>Speaker</t>
  </si>
  <si>
    <t>Pendrive</t>
  </si>
  <si>
    <t>ups</t>
  </si>
  <si>
    <t>Ram</t>
  </si>
  <si>
    <t>Wifi</t>
  </si>
  <si>
    <t>Laptop</t>
  </si>
  <si>
    <t>Moniter</t>
  </si>
  <si>
    <t>Gst 8%</t>
  </si>
  <si>
    <t>Gran Total</t>
  </si>
  <si>
    <r>
      <rPr>
        <b/>
        <sz val="11"/>
        <color theme="1"/>
        <rFont val="Calibri"/>
        <family val="2"/>
        <scheme val="minor"/>
      </rPr>
      <t>Terms &amp; Conditions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E.&amp; O.E.</t>
    </r>
    <r>
      <rPr>
        <sz val="11"/>
        <color theme="1"/>
        <rFont val="Calibri"/>
        <family val="2"/>
        <scheme val="minor"/>
      </rPr>
      <t xml:space="preserve">
1. Goods once sold will not be taken back.
2. Interest @ 8% p.a will be charged if the payment is not  made with in the stipulated time.
3.warranty as per mnfacturer's norms.
</t>
    </r>
  </si>
  <si>
    <t>Receiver's Signature………………….</t>
  </si>
  <si>
    <t>Authorised Signature……….</t>
  </si>
  <si>
    <t>95XXXX62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</si>
</sst>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d\-mmm\-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/>
    </xf>
    <xf numFmtId="9" fontId="2" fillId="0" borderId="3" xfId="0" applyNumberFormat="1" applyFont="1" applyBorder="1" applyAlignment="1">
      <alignment horizontal="center"/>
    </xf>
    <xf numFmtId="9" fontId="2" fillId="0" borderId="4" xfId="0" applyNumberFormat="1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0" fillId="4" borderId="10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00"/>
      <color rgb="FFCCE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abSelected="1" zoomScale="85" zoomScaleNormal="85" workbookViewId="0">
      <selection activeCell="K11" sqref="K11"/>
    </sheetView>
  </sheetViews>
  <sheetFormatPr defaultRowHeight="15" x14ac:dyDescent="0.25"/>
  <cols>
    <col min="2" max="2" width="13.140625" bestFit="1" customWidth="1"/>
    <col min="3" max="3" width="5" bestFit="1" customWidth="1"/>
    <col min="4" max="4" width="6.7109375" bestFit="1" customWidth="1"/>
    <col min="5" max="5" width="9.42578125" bestFit="1" customWidth="1"/>
    <col min="6" max="6" width="10.140625" bestFit="1" customWidth="1"/>
    <col min="7" max="7" width="19.140625" bestFit="1" customWidth="1"/>
    <col min="8" max="8" width="13.85546875" bestFit="1" customWidth="1"/>
  </cols>
  <sheetData>
    <row r="1" spans="1:15" ht="84.75" customHeight="1" x14ac:dyDescent="0.25">
      <c r="A1" s="40" t="s">
        <v>13</v>
      </c>
      <c r="B1" s="41"/>
      <c r="C1" s="41"/>
      <c r="D1" s="41"/>
      <c r="E1" s="41"/>
      <c r="F1" s="41"/>
      <c r="G1" s="41"/>
      <c r="H1" s="42"/>
    </row>
    <row r="2" spans="1:15" ht="28.5" x14ac:dyDescent="0.45">
      <c r="A2" s="37" t="s">
        <v>14</v>
      </c>
      <c r="B2" s="38"/>
      <c r="C2" s="38"/>
      <c r="D2" s="38"/>
      <c r="E2" s="38"/>
      <c r="F2" s="38"/>
      <c r="G2" s="38"/>
      <c r="H2" s="39"/>
    </row>
    <row r="3" spans="1:15" ht="18" customHeight="1" x14ac:dyDescent="0.25">
      <c r="A3" s="16" t="s">
        <v>15</v>
      </c>
      <c r="B3" s="16"/>
      <c r="C3" s="17" t="s">
        <v>16</v>
      </c>
      <c r="D3" s="17"/>
      <c r="E3" s="17"/>
      <c r="F3" s="7"/>
      <c r="G3" s="8" t="s">
        <v>17</v>
      </c>
      <c r="H3" s="9" t="s">
        <v>45</v>
      </c>
    </row>
    <row r="4" spans="1:15" ht="18" customHeight="1" x14ac:dyDescent="0.25">
      <c r="A4" s="16" t="s">
        <v>18</v>
      </c>
      <c r="B4" s="16"/>
      <c r="C4" s="33">
        <v>45124</v>
      </c>
      <c r="D4" s="33"/>
      <c r="E4" s="33"/>
      <c r="F4" s="7"/>
      <c r="G4" s="8" t="s">
        <v>19</v>
      </c>
      <c r="H4" s="9">
        <v>10124</v>
      </c>
    </row>
    <row r="5" spans="1:15" ht="17.25" x14ac:dyDescent="0.3">
      <c r="A5" s="35" t="s">
        <v>9</v>
      </c>
      <c r="B5" s="35" t="s">
        <v>0</v>
      </c>
      <c r="C5" s="35" t="s">
        <v>10</v>
      </c>
      <c r="D5" s="35" t="s">
        <v>1</v>
      </c>
      <c r="E5" s="35" t="s">
        <v>2</v>
      </c>
      <c r="F5" s="35" t="s">
        <v>8</v>
      </c>
      <c r="G5" s="35" t="s">
        <v>11</v>
      </c>
      <c r="H5" s="36" t="s">
        <v>12</v>
      </c>
    </row>
    <row r="6" spans="1:15" ht="15.75" x14ac:dyDescent="0.25">
      <c r="A6" s="2" t="s">
        <v>20</v>
      </c>
      <c r="B6" s="2" t="s">
        <v>4</v>
      </c>
      <c r="C6" s="2">
        <v>10</v>
      </c>
      <c r="D6" s="2">
        <v>350</v>
      </c>
      <c r="E6" s="2">
        <f>C6*D6</f>
        <v>3500</v>
      </c>
      <c r="F6" s="10">
        <v>0.05</v>
      </c>
      <c r="G6" s="2">
        <f>E6*F6</f>
        <v>175</v>
      </c>
      <c r="H6" s="2">
        <f>E6-G6</f>
        <v>3325</v>
      </c>
    </row>
    <row r="7" spans="1:15" ht="15.75" x14ac:dyDescent="0.25">
      <c r="A7" s="3" t="s">
        <v>21</v>
      </c>
      <c r="B7" s="3" t="s">
        <v>32</v>
      </c>
      <c r="C7" s="3">
        <v>20</v>
      </c>
      <c r="D7" s="3">
        <v>300</v>
      </c>
      <c r="E7" s="3">
        <f t="shared" ref="E7:E17" si="0">C7*D7</f>
        <v>6000</v>
      </c>
      <c r="F7" s="11">
        <v>0.04</v>
      </c>
      <c r="G7" s="3">
        <f t="shared" ref="G7:G17" si="1">E7*F7</f>
        <v>240</v>
      </c>
      <c r="H7" s="3">
        <f t="shared" ref="H7:H17" si="2">E7-G7</f>
        <v>5760</v>
      </c>
    </row>
    <row r="8" spans="1:15" ht="15.75" x14ac:dyDescent="0.25">
      <c r="A8" s="3" t="s">
        <v>22</v>
      </c>
      <c r="B8" s="3" t="s">
        <v>33</v>
      </c>
      <c r="C8" s="3">
        <v>15</v>
      </c>
      <c r="D8" s="3">
        <v>450</v>
      </c>
      <c r="E8" s="3">
        <f t="shared" si="0"/>
        <v>6750</v>
      </c>
      <c r="F8" s="11">
        <v>0.09</v>
      </c>
      <c r="G8" s="3">
        <f t="shared" si="1"/>
        <v>607.5</v>
      </c>
      <c r="H8" s="3">
        <f t="shared" si="2"/>
        <v>6142.5</v>
      </c>
    </row>
    <row r="9" spans="1:15" ht="15.75" x14ac:dyDescent="0.25">
      <c r="A9" s="3" t="s">
        <v>23</v>
      </c>
      <c r="B9" s="3" t="s">
        <v>34</v>
      </c>
      <c r="C9" s="3">
        <v>11</v>
      </c>
      <c r="D9" s="3">
        <v>550</v>
      </c>
      <c r="E9" s="3">
        <f t="shared" si="0"/>
        <v>6050</v>
      </c>
      <c r="F9" s="11">
        <v>0.08</v>
      </c>
      <c r="G9" s="3">
        <f t="shared" si="1"/>
        <v>484</v>
      </c>
      <c r="H9" s="3">
        <f t="shared" si="2"/>
        <v>5566</v>
      </c>
    </row>
    <row r="10" spans="1:15" ht="15.75" x14ac:dyDescent="0.25">
      <c r="A10" s="3" t="s">
        <v>24</v>
      </c>
      <c r="B10" s="3" t="s">
        <v>5</v>
      </c>
      <c r="C10" s="3">
        <v>10</v>
      </c>
      <c r="D10" s="3">
        <v>2500</v>
      </c>
      <c r="E10" s="3">
        <f>C10*D10</f>
        <v>25000</v>
      </c>
      <c r="F10" s="11">
        <v>0.1</v>
      </c>
      <c r="G10" s="3">
        <f t="shared" si="1"/>
        <v>2500</v>
      </c>
      <c r="H10" s="3">
        <f t="shared" si="2"/>
        <v>22500</v>
      </c>
    </row>
    <row r="11" spans="1:15" ht="15.75" x14ac:dyDescent="0.25">
      <c r="A11" s="3" t="s">
        <v>25</v>
      </c>
      <c r="B11" s="3" t="s">
        <v>7</v>
      </c>
      <c r="C11" s="3">
        <v>9</v>
      </c>
      <c r="D11" s="3">
        <v>800</v>
      </c>
      <c r="E11" s="3">
        <f t="shared" si="0"/>
        <v>7200</v>
      </c>
      <c r="F11" s="11">
        <v>0.11</v>
      </c>
      <c r="G11" s="3">
        <f t="shared" si="1"/>
        <v>792</v>
      </c>
      <c r="H11" s="3">
        <f t="shared" si="2"/>
        <v>6408</v>
      </c>
    </row>
    <row r="12" spans="1:15" ht="15.75" x14ac:dyDescent="0.25">
      <c r="A12" s="3" t="s">
        <v>26</v>
      </c>
      <c r="B12" s="3" t="s">
        <v>6</v>
      </c>
      <c r="C12" s="3">
        <v>11</v>
      </c>
      <c r="D12" s="3">
        <v>6000</v>
      </c>
      <c r="E12" s="3">
        <f t="shared" si="0"/>
        <v>66000</v>
      </c>
      <c r="F12" s="11">
        <v>0.15</v>
      </c>
      <c r="G12" s="3">
        <f t="shared" si="1"/>
        <v>9900</v>
      </c>
      <c r="H12" s="3">
        <f t="shared" si="2"/>
        <v>56100</v>
      </c>
    </row>
    <row r="13" spans="1:15" ht="15.75" x14ac:dyDescent="0.25">
      <c r="A13" s="3" t="s">
        <v>27</v>
      </c>
      <c r="B13" s="3" t="s">
        <v>35</v>
      </c>
      <c r="C13" s="3">
        <v>14</v>
      </c>
      <c r="D13" s="3">
        <v>2000</v>
      </c>
      <c r="E13" s="3">
        <f t="shared" si="0"/>
        <v>28000</v>
      </c>
      <c r="F13" s="11">
        <v>0.2</v>
      </c>
      <c r="G13" s="3">
        <f t="shared" si="1"/>
        <v>5600</v>
      </c>
      <c r="H13" s="3">
        <f t="shared" si="2"/>
        <v>22400</v>
      </c>
    </row>
    <row r="14" spans="1:15" ht="15.75" x14ac:dyDescent="0.25">
      <c r="A14" s="3" t="s">
        <v>28</v>
      </c>
      <c r="B14" s="3" t="s">
        <v>36</v>
      </c>
      <c r="C14" s="3">
        <v>14</v>
      </c>
      <c r="D14" s="3">
        <v>2200</v>
      </c>
      <c r="E14" s="3">
        <f t="shared" si="0"/>
        <v>30800</v>
      </c>
      <c r="F14" s="11">
        <v>0.16</v>
      </c>
      <c r="G14" s="3">
        <f t="shared" si="1"/>
        <v>4928</v>
      </c>
      <c r="H14" s="3">
        <f t="shared" si="2"/>
        <v>25872</v>
      </c>
    </row>
    <row r="15" spans="1:15" ht="15.75" x14ac:dyDescent="0.25">
      <c r="A15" s="3" t="s">
        <v>29</v>
      </c>
      <c r="B15" s="3" t="s">
        <v>37</v>
      </c>
      <c r="C15" s="3">
        <v>15</v>
      </c>
      <c r="D15" s="3">
        <v>400</v>
      </c>
      <c r="E15" s="3">
        <f t="shared" si="0"/>
        <v>6000</v>
      </c>
      <c r="F15" s="11">
        <v>0.14000000000000001</v>
      </c>
      <c r="G15" s="3">
        <f t="shared" si="1"/>
        <v>840.00000000000011</v>
      </c>
      <c r="H15" s="3">
        <f t="shared" si="2"/>
        <v>5160</v>
      </c>
    </row>
    <row r="16" spans="1:15" ht="15.75" customHeight="1" x14ac:dyDescent="0.25">
      <c r="A16" s="3" t="s">
        <v>30</v>
      </c>
      <c r="B16" s="3" t="s">
        <v>38</v>
      </c>
      <c r="C16" s="3">
        <v>7</v>
      </c>
      <c r="D16" s="3">
        <v>15000</v>
      </c>
      <c r="E16" s="3">
        <f t="shared" si="0"/>
        <v>105000</v>
      </c>
      <c r="F16" s="11">
        <v>0.12</v>
      </c>
      <c r="G16" s="3">
        <f t="shared" si="1"/>
        <v>12600</v>
      </c>
      <c r="H16" s="3">
        <f t="shared" si="2"/>
        <v>92400</v>
      </c>
      <c r="N16" s="13"/>
      <c r="O16" s="13"/>
    </row>
    <row r="17" spans="1:15" ht="15.75" x14ac:dyDescent="0.25">
      <c r="A17" s="4" t="s">
        <v>31</v>
      </c>
      <c r="B17" s="4" t="s">
        <v>39</v>
      </c>
      <c r="C17" s="4">
        <v>9</v>
      </c>
      <c r="D17" s="4">
        <v>80000</v>
      </c>
      <c r="E17" s="4">
        <f t="shared" si="0"/>
        <v>720000</v>
      </c>
      <c r="F17" s="12">
        <v>0.1</v>
      </c>
      <c r="G17" s="4">
        <f t="shared" si="1"/>
        <v>72000</v>
      </c>
      <c r="H17" s="4">
        <f t="shared" si="2"/>
        <v>648000</v>
      </c>
      <c r="N17" s="13"/>
      <c r="O17" s="13"/>
    </row>
    <row r="18" spans="1:15" ht="15.75" x14ac:dyDescent="0.25">
      <c r="A18" s="14"/>
      <c r="B18" s="34"/>
      <c r="C18" s="34"/>
      <c r="D18" s="34"/>
      <c r="E18" s="34"/>
      <c r="F18" s="15"/>
      <c r="G18" s="5" t="s">
        <v>3</v>
      </c>
      <c r="H18" s="1">
        <f>SUM(H6:H17)</f>
        <v>899633.5</v>
      </c>
      <c r="N18" s="13"/>
      <c r="O18" s="13"/>
    </row>
    <row r="19" spans="1:15" ht="15.75" x14ac:dyDescent="0.25">
      <c r="A19" s="14"/>
      <c r="B19" s="34"/>
      <c r="C19" s="34"/>
      <c r="D19" s="34"/>
      <c r="E19" s="34"/>
      <c r="F19" s="15"/>
      <c r="G19" s="5" t="s">
        <v>40</v>
      </c>
      <c r="H19" s="1">
        <f>H18*8%</f>
        <v>71970.680000000008</v>
      </c>
      <c r="N19" s="13"/>
      <c r="O19" s="13"/>
    </row>
    <row r="20" spans="1:15" ht="15.75" x14ac:dyDescent="0.25">
      <c r="A20" s="14"/>
      <c r="B20" s="34"/>
      <c r="C20" s="34"/>
      <c r="D20" s="34"/>
      <c r="E20" s="34"/>
      <c r="F20" s="15"/>
      <c r="G20" s="5" t="s">
        <v>41</v>
      </c>
      <c r="H20" s="6">
        <f>SUM(H18:H19)</f>
        <v>971604.18</v>
      </c>
    </row>
    <row r="21" spans="1:15" ht="15" customHeight="1" x14ac:dyDescent="0.25">
      <c r="A21" s="18" t="s">
        <v>42</v>
      </c>
      <c r="B21" s="19"/>
      <c r="C21" s="19"/>
      <c r="D21" s="19"/>
      <c r="E21" s="19"/>
      <c r="F21" s="20"/>
      <c r="G21" s="27" t="s">
        <v>43</v>
      </c>
      <c r="H21" s="28"/>
    </row>
    <row r="22" spans="1:15" x14ac:dyDescent="0.25">
      <c r="A22" s="21"/>
      <c r="B22" s="22"/>
      <c r="C22" s="22"/>
      <c r="D22" s="22"/>
      <c r="E22" s="22"/>
      <c r="F22" s="23"/>
      <c r="G22" s="29"/>
      <c r="H22" s="30"/>
    </row>
    <row r="23" spans="1:15" x14ac:dyDescent="0.25">
      <c r="A23" s="21"/>
      <c r="B23" s="22"/>
      <c r="C23" s="22"/>
      <c r="D23" s="22"/>
      <c r="E23" s="22"/>
      <c r="F23" s="23"/>
      <c r="G23" s="29"/>
      <c r="H23" s="30"/>
    </row>
    <row r="24" spans="1:15" ht="15" customHeight="1" x14ac:dyDescent="0.25">
      <c r="A24" s="21"/>
      <c r="B24" s="22"/>
      <c r="C24" s="22"/>
      <c r="D24" s="22"/>
      <c r="E24" s="22"/>
      <c r="F24" s="23"/>
      <c r="G24" s="31"/>
      <c r="H24" s="32"/>
    </row>
    <row r="25" spans="1:15" x14ac:dyDescent="0.25">
      <c r="A25" s="21"/>
      <c r="B25" s="22"/>
      <c r="C25" s="22"/>
      <c r="D25" s="22"/>
      <c r="E25" s="22"/>
      <c r="F25" s="23"/>
      <c r="G25" s="27" t="s">
        <v>44</v>
      </c>
      <c r="H25" s="28"/>
    </row>
    <row r="26" spans="1:15" x14ac:dyDescent="0.25">
      <c r="A26" s="21"/>
      <c r="B26" s="22"/>
      <c r="C26" s="22"/>
      <c r="D26" s="22"/>
      <c r="E26" s="22"/>
      <c r="F26" s="23"/>
      <c r="G26" s="29"/>
      <c r="H26" s="30"/>
    </row>
    <row r="27" spans="1:15" x14ac:dyDescent="0.25">
      <c r="A27" s="24"/>
      <c r="B27" s="25"/>
      <c r="C27" s="25"/>
      <c r="D27" s="25"/>
      <c r="E27" s="25"/>
      <c r="F27" s="26"/>
      <c r="G27" s="31"/>
      <c r="H27" s="32"/>
    </row>
  </sheetData>
  <mergeCells count="12">
    <mergeCell ref="A1:H1"/>
    <mergeCell ref="A3:B3"/>
    <mergeCell ref="C3:E3"/>
    <mergeCell ref="A2:H2"/>
    <mergeCell ref="A21:F27"/>
    <mergeCell ref="G21:H24"/>
    <mergeCell ref="G25:H27"/>
    <mergeCell ref="A4:B4"/>
    <mergeCell ref="C4:E4"/>
    <mergeCell ref="A18:F18"/>
    <mergeCell ref="A19:F19"/>
    <mergeCell ref="A20:F20"/>
  </mergeCells>
  <pageMargins left="0.7" right="0.49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Verma</dc:creator>
  <cp:lastModifiedBy>Rohit Verma</cp:lastModifiedBy>
  <cp:lastPrinted>2023-07-17T13:48:29Z</cp:lastPrinted>
  <dcterms:created xsi:type="dcterms:W3CDTF">2023-07-14T14:15:46Z</dcterms:created>
  <dcterms:modified xsi:type="dcterms:W3CDTF">2026-09-02T23:33:03Z</dcterms:modified>
</cp:coreProperties>
</file>